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22E133D6-C793-49CB-BEC9-7B94811BF72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CSF" sheetId="4" r:id="rId1"/>
  </sheets>
  <definedNames>
    <definedName name="_xlnm._FilterDatabase" localSheetId="0" hidden="1">ECSF!$A$2:$C$58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C43" i="4" l="1"/>
  <c r="C24" i="4"/>
  <c r="C3" i="4"/>
  <c r="B3" i="4"/>
  <c r="B24" i="4"/>
  <c r="B43" i="4"/>
</calcChain>
</file>

<file path=xl/sharedStrings.xml><?xml version="1.0" encoding="utf-8"?>
<sst xmlns="http://schemas.openxmlformats.org/spreadsheetml/2006/main" count="54" uniqueCount="54">
  <si>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</si>
  <si>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</si>
  <si>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</si>
  <si>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</si>
  <si>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</si>
  <si>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</si>
  <si>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</si>
  <si>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</si>
  <si>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</si>
  <si>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</si>
  <si>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</si>
  <si>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</si>
  <si>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</si>
  <si>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</si>
  <si>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</si>
  <si>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</si>
  <si>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</si>
  <si>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</si>
  <si>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</si>
  <si>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</si>
  <si>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</si>
  <si>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</si>
  <si>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</si>
  <si>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</si>
  <si>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</si>
  <si>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</si>
  <si>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</si>
  <si>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</si>
  <si>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</si>
  <si>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</si>
  <si>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</si>
  <si>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</si>
  <si>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</si>
  <si>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</si>
  <si>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</si>
  <si>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</si>
  <si>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</si>
  <si>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</si>
  <si>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</si>
  <si>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</si>
  <si>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</si>
  <si>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</si>
  <si>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</si>
  <si>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</si>
  <si>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</si>
  <si>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</si>
  <si>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</si>
  <si>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</si>
  <si>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</si>
  <si>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</si>
  <si>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</si>
  <si>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</si>
  <si>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</si>
  <si>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UNIVERSIDAD POLITECNICA DE JUVENTINO ROSAS
Estado de Cambios en la Situación Financiera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</si>
</sst>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showGridLines="0" tabSelected="1" topLeftCell="A7" zoomScaleNormal="100" zoomScaleSheetLayoutView="80" workbookViewId="0">
      <selection activeCell="A64" sqref="A64"/>
    </sheetView>
  </sheetViews>
  <sheetFormatPr baseColWidth="10" defaultColWidth="12" defaultRowHeight="10.199999999999999" x14ac:dyDescent="0.2"/>
  <cols>
    <col min="1" max="1" width="75.85546875" style="1" customWidth="1"/>
    <col min="2" max="2" width="25.85546875" style="1" customWidth="1"/>
    <col min="3" max="3" width="25.85546875" style="5" customWidth="1"/>
    <col min="4" max="16384" width="12" style="2"/>
  </cols>
  <sheetData>
    <row r="1" spans="1:3" ht="39.9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19054389.039999999</v>
      </c>
      <c r="C3" s="17">
        <f>C4+C13</f>
        <v>11100590.879999999</v>
      </c>
    </row>
    <row r="4" spans="1:3" ht="12.75" customHeight="1" x14ac:dyDescent="0.2">
      <c r="A4" s="6" t="s">
        <v>7</v>
      </c>
      <c r="B4" s="16">
        <f>SUM(B5:B11)</f>
        <v>12951164.310000001</v>
      </c>
      <c r="C4" s="17">
        <f>SUM(C5:C11)</f>
        <v>4486</v>
      </c>
    </row>
    <row r="5" spans="1:3" x14ac:dyDescent="0.2">
      <c r="A5" s="9" t="s">
        <v>14</v>
      </c>
      <c r="B5" s="7">
        <v>10365032.84</v>
      </c>
      <c r="C5" s="8">
        <v>0</v>
      </c>
    </row>
    <row r="6" spans="1:3" x14ac:dyDescent="0.2">
      <c r="A6" s="9" t="s">
        <v>15</v>
      </c>
      <c r="B6" s="7">
        <v>0</v>
      </c>
      <c r="C6" s="8">
        <v>4486</v>
      </c>
    </row>
    <row r="7" spans="1:3" x14ac:dyDescent="0.2">
      <c r="A7" s="9" t="s">
        <v>16</v>
      </c>
      <c r="B7" s="7">
        <v>2586131.4700000002</v>
      </c>
      <c r="C7" s="8">
        <v>0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6103224.7300000004</v>
      </c>
      <c r="C13" s="17">
        <f>SUM(C14:C22)</f>
        <v>11096104.879999999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9994552.3599999994</v>
      </c>
    </row>
    <row r="17" spans="1:3" x14ac:dyDescent="0.2">
      <c r="A17" s="9" t="s">
        <v>22</v>
      </c>
      <c r="B17" s="7">
        <v>0</v>
      </c>
      <c r="C17" s="8">
        <v>1101552.52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6103224.7300000004</v>
      </c>
      <c r="C19" s="8">
        <v>0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237248.9</v>
      </c>
      <c r="C24" s="17">
        <f>C25+C35</f>
        <v>0</v>
      </c>
    </row>
    <row r="25" spans="1:3" x14ac:dyDescent="0.2">
      <c r="A25" s="6" t="s">
        <v>9</v>
      </c>
      <c r="B25" s="16">
        <f>SUM(B26:B33)</f>
        <v>237248.9</v>
      </c>
      <c r="C25" s="17">
        <f>SUM(C26:C33)</f>
        <v>0</v>
      </c>
    </row>
    <row r="26" spans="1:3" x14ac:dyDescent="0.2">
      <c r="A26" s="9" t="s">
        <v>28</v>
      </c>
      <c r="B26" s="7">
        <v>234486.9</v>
      </c>
      <c r="C26" s="8">
        <v>0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2762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0</v>
      </c>
      <c r="C43" s="23">
        <f>C44+C49+C56</f>
        <v>8191047.0599999996</v>
      </c>
    </row>
    <row r="44" spans="1:3" x14ac:dyDescent="0.2">
      <c r="A44" s="6" t="s">
        <v>11</v>
      </c>
      <c r="B44" s="16">
        <f>SUM(B45:B47)</f>
        <v>0</v>
      </c>
      <c r="C44" s="17">
        <f>SUM(C45:C47)</f>
        <v>0</v>
      </c>
    </row>
    <row r="45" spans="1:3" x14ac:dyDescent="0.2">
      <c r="A45" s="9" t="s">
        <v>4</v>
      </c>
      <c r="B45" s="7">
        <v>0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0</v>
      </c>
      <c r="C49" s="17">
        <f>SUM(C50:C54)</f>
        <v>8191047.0599999996</v>
      </c>
    </row>
    <row r="50" spans="1:3" x14ac:dyDescent="0.2">
      <c r="A50" s="9" t="s">
        <v>44</v>
      </c>
      <c r="B50" s="7">
        <v>0</v>
      </c>
      <c r="C50" s="8">
        <v>1765270.17</v>
      </c>
    </row>
    <row r="51" spans="1:3" x14ac:dyDescent="0.2">
      <c r="A51" s="9" t="s">
        <v>45</v>
      </c>
      <c r="B51" s="7">
        <v>0</v>
      </c>
      <c r="C51" s="8">
        <v>6425776.8899999997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</sheetData>
  <sheetProtection formatRows="0" autoFilter="0"/>
  <mergeCells count="2">
    <mergeCell ref="A1:C1"/>
    <mergeCell ref="A59:C59"/>
  </mergeCells>
  <pageMargins left="0.74803149606299213" right="0.74803149606299213" top="0.98425196850393704" bottom="0.98425196850393704" header="0" footer="0"/>
  <pageSetup scale="88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2021-01-27T17:11:04Z</cp:lastPrinted>
  <dcterms:created xsi:type="dcterms:W3CDTF">2012-12-11T20:26:08Z</dcterms:created>
  <dcterms:modified xsi:type="dcterms:W3CDTF">2021-01-28T21:13:39Z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